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075" windowHeight="9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" i="1" l="1"/>
  <c r="K46" i="1" l="1"/>
  <c r="K43" i="1" l="1"/>
  <c r="K79" i="1" l="1"/>
  <c r="K78" i="1"/>
  <c r="K77" i="1" l="1"/>
  <c r="K16" i="1" l="1"/>
  <c r="K76" i="1" l="1"/>
  <c r="K75" i="1"/>
  <c r="K74" i="1"/>
  <c r="K73" i="1"/>
  <c r="K72" i="1" l="1"/>
  <c r="K71" i="1"/>
  <c r="K62" i="1" l="1"/>
  <c r="K70" i="1" l="1"/>
  <c r="K69" i="1"/>
  <c r="I82" i="1" l="1"/>
  <c r="G82" i="1"/>
  <c r="F82" i="1"/>
  <c r="E82" i="1"/>
  <c r="H82" i="1" l="1"/>
  <c r="K68" i="1"/>
  <c r="K67" i="1"/>
  <c r="K66" i="1"/>
  <c r="K65" i="1"/>
  <c r="K64" i="1"/>
  <c r="K63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1" i="1"/>
  <c r="K39" i="1"/>
  <c r="K37" i="1"/>
  <c r="K35" i="1"/>
  <c r="K33" i="1"/>
  <c r="K30" i="1"/>
  <c r="K27" i="1"/>
  <c r="K24" i="1"/>
  <c r="K21" i="1"/>
  <c r="K11" i="1"/>
  <c r="K82" i="1" l="1"/>
</calcChain>
</file>

<file path=xl/sharedStrings.xml><?xml version="1.0" encoding="utf-8"?>
<sst xmlns="http://schemas.openxmlformats.org/spreadsheetml/2006/main" count="196" uniqueCount="109">
  <si>
    <t>Starmade</t>
  </si>
  <si>
    <t>Resco</t>
  </si>
  <si>
    <t>reg.č.</t>
  </si>
  <si>
    <t>Sezimovo Ústí</t>
  </si>
  <si>
    <t>Blecha Petr</t>
  </si>
  <si>
    <t>Prostějov</t>
  </si>
  <si>
    <t>Ostrožská Lhota</t>
  </si>
  <si>
    <t>Chomutov</t>
  </si>
  <si>
    <t>Roudnice n.Labem</t>
  </si>
  <si>
    <t>Kamenský Jaromír</t>
  </si>
  <si>
    <t>Novotný Radek</t>
  </si>
  <si>
    <t>Mnichovo Hradiště</t>
  </si>
  <si>
    <t>Rychlý Aleš</t>
  </si>
  <si>
    <t>Rokycany</t>
  </si>
  <si>
    <t>Taussik Petr</t>
  </si>
  <si>
    <t>Škobrtal Libor</t>
  </si>
  <si>
    <t>Varnsdorf</t>
  </si>
  <si>
    <t>Procházka Miroslav</t>
  </si>
  <si>
    <t>dokumentace</t>
  </si>
  <si>
    <t>Neratovice</t>
  </si>
  <si>
    <t>Hvězda Jiří</t>
  </si>
  <si>
    <t>Holýšov</t>
  </si>
  <si>
    <t>Ibehej Dušan</t>
  </si>
  <si>
    <t>Sokolov</t>
  </si>
  <si>
    <t>Plecho Michal</t>
  </si>
  <si>
    <t>Heřmanův Městec</t>
  </si>
  <si>
    <t>Minařík Miloš</t>
  </si>
  <si>
    <t>Kamenné Žehrovice</t>
  </si>
  <si>
    <t>Hloušek Jiří</t>
  </si>
  <si>
    <t>Ústí n.Orlicí</t>
  </si>
  <si>
    <t>Vašina Petr</t>
  </si>
  <si>
    <t>Rakovník</t>
  </si>
  <si>
    <t>Habart Jiří</t>
  </si>
  <si>
    <t>zodpovědná osoba</t>
  </si>
  <si>
    <t>Sedlčany</t>
  </si>
  <si>
    <t>Samba Standard</t>
  </si>
  <si>
    <t>Samba EVO</t>
  </si>
  <si>
    <t>RC Mania</t>
  </si>
  <si>
    <t>Budai Petr</t>
  </si>
  <si>
    <t>Kopidlno</t>
  </si>
  <si>
    <t>Šafler Milan</t>
  </si>
  <si>
    <t>Navrátil Tomáš</t>
  </si>
  <si>
    <t>Klánovice</t>
  </si>
  <si>
    <t>Fišera Miloš</t>
  </si>
  <si>
    <t>Brusné</t>
  </si>
  <si>
    <t>Obkráčil Milan</t>
  </si>
  <si>
    <t>Vlašim</t>
  </si>
  <si>
    <t>Mikolášek Petr</t>
  </si>
  <si>
    <t>Horní Branná</t>
  </si>
  <si>
    <t>Lhota Jaroslav</t>
  </si>
  <si>
    <t>BVL Plzeň</t>
  </si>
  <si>
    <t>Kulich Ivo</t>
  </si>
  <si>
    <t>Strážnice</t>
  </si>
  <si>
    <t>Velíšek Jaroslav</t>
  </si>
  <si>
    <t>Uherské Hradiště</t>
  </si>
  <si>
    <t>Habarta Josef</t>
  </si>
  <si>
    <t>Týnec nad Sázavou</t>
  </si>
  <si>
    <t>Kašpárek František</t>
  </si>
  <si>
    <t>Jihlava</t>
  </si>
  <si>
    <t>Vrzal Sebastian</t>
  </si>
  <si>
    <t>Litvínov</t>
  </si>
  <si>
    <t>Kusý Vladimír</t>
  </si>
  <si>
    <t>Mýto</t>
  </si>
  <si>
    <t>Kleinhampl Josef</t>
  </si>
  <si>
    <t>Děčín</t>
  </si>
  <si>
    <t>Švarc Zdeněk</t>
  </si>
  <si>
    <t>Ústí nad Orlicí</t>
  </si>
  <si>
    <t>Kubový Ivan</t>
  </si>
  <si>
    <t>Drozdov</t>
  </si>
  <si>
    <t>Pichlík Václav</t>
  </si>
  <si>
    <t>Páč Jaromír</t>
  </si>
  <si>
    <t>Úvaly</t>
  </si>
  <si>
    <t>Kučera Jan</t>
  </si>
  <si>
    <t>Švagr Zbyněk</t>
  </si>
  <si>
    <t>Starmade 2</t>
  </si>
  <si>
    <t>ne</t>
  </si>
  <si>
    <t>ano</t>
  </si>
  <si>
    <t>celkem</t>
  </si>
  <si>
    <t>Běchovice</t>
  </si>
  <si>
    <t>Sedláček Jan</t>
  </si>
  <si>
    <t>Plasy</t>
  </si>
  <si>
    <t>Kornatovský Ivo</t>
  </si>
  <si>
    <t>Kunovice</t>
  </si>
  <si>
    <t>Zálešák Vlastimil</t>
  </si>
  <si>
    <t>Vsetín</t>
  </si>
  <si>
    <t>Solař Erik</t>
  </si>
  <si>
    <t>MK Severka</t>
  </si>
  <si>
    <t>Tintěra Martin</t>
  </si>
  <si>
    <t>Praha 4 - Hobby Centrum</t>
  </si>
  <si>
    <t>Bezděk Jiří</t>
  </si>
  <si>
    <t>Černošice</t>
  </si>
  <si>
    <t>Apeltauer Lumír</t>
  </si>
  <si>
    <t>Boleradice</t>
  </si>
  <si>
    <t>Stehlík Libor</t>
  </si>
  <si>
    <t>Chotěboř</t>
  </si>
  <si>
    <t>Šrámek Petr</t>
  </si>
  <si>
    <t>AKMT Mor.Třebová</t>
  </si>
  <si>
    <t>Cintula Patrik</t>
  </si>
  <si>
    <t>Třebíč</t>
  </si>
  <si>
    <t>Bárta Pavel</t>
  </si>
  <si>
    <t>klub</t>
  </si>
  <si>
    <t>RES</t>
  </si>
  <si>
    <t>Vilémov</t>
  </si>
  <si>
    <t>Zdeněk Hykš</t>
  </si>
  <si>
    <t>Mělník</t>
  </si>
  <si>
    <t>Fryčovice</t>
  </si>
  <si>
    <t>Jan Zelenka</t>
  </si>
  <si>
    <t>Dušan Garba</t>
  </si>
  <si>
    <t>stav k 16.2.2023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</si>
</sst>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19" xfId="0" applyFill="1" applyBorder="1"/>
    <xf numFmtId="0" fontId="1" fillId="0" borderId="0" xfId="0" applyFont="1"/>
    <xf numFmtId="0" fontId="0" fillId="0" borderId="21" xfId="0" applyFill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 textRotation="90"/>
    </xf>
    <xf numFmtId="0" fontId="0" fillId="7" borderId="25" xfId="0" applyFill="1" applyBorder="1" applyAlignment="1">
      <alignment horizontal="center" textRotation="90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5" borderId="8" xfId="0" applyFill="1" applyBorder="1"/>
    <xf numFmtId="0" fontId="0" fillId="8" borderId="19" xfId="0" applyFill="1" applyBorder="1"/>
    <xf numFmtId="0" fontId="0" fillId="8" borderId="6" xfId="0" applyFill="1" applyBorder="1"/>
    <xf numFmtId="0" fontId="0" fillId="8" borderId="8" xfId="0" applyFill="1" applyBorder="1"/>
    <xf numFmtId="0" fontId="0" fillId="4" borderId="19" xfId="0" applyFill="1" applyBorder="1"/>
    <xf numFmtId="0" fontId="0" fillId="4" borderId="6" xfId="0" applyFill="1" applyBorder="1"/>
    <xf numFmtId="0" fontId="0" fillId="4" borderId="8" xfId="0" applyFill="1" applyBorder="1"/>
    <xf numFmtId="0" fontId="1" fillId="8" borderId="3" xfId="0" applyFont="1" applyFill="1" applyBorder="1"/>
    <xf numFmtId="0" fontId="1" fillId="8" borderId="11" xfId="0" applyFont="1" applyFill="1" applyBorder="1"/>
    <xf numFmtId="0" fontId="1" fillId="3" borderId="14" xfId="0" applyFont="1" applyFill="1" applyBorder="1"/>
    <xf numFmtId="0" fontId="1" fillId="3" borderId="29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5" borderId="11" xfId="0" applyFont="1" applyFill="1" applyBorder="1"/>
    <xf numFmtId="0" fontId="1" fillId="3" borderId="32" xfId="0" applyFont="1" applyFill="1" applyBorder="1"/>
    <xf numFmtId="0" fontId="0" fillId="0" borderId="3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4" borderId="11" xfId="0" applyFont="1" applyFill="1" applyBorder="1"/>
    <xf numFmtId="0" fontId="0" fillId="0" borderId="14" xfId="0" applyBorder="1"/>
    <xf numFmtId="0" fontId="0" fillId="0" borderId="15" xfId="0" applyBorder="1"/>
    <xf numFmtId="0" fontId="0" fillId="12" borderId="15" xfId="0" applyFill="1" applyBorder="1" applyAlignment="1">
      <alignment horizontal="center"/>
    </xf>
    <xf numFmtId="0" fontId="0" fillId="0" borderId="32" xfId="0" applyBorder="1"/>
    <xf numFmtId="0" fontId="0" fillId="0" borderId="35" xfId="0" applyBorder="1" applyAlignment="1">
      <alignment horizontal="center"/>
    </xf>
    <xf numFmtId="0" fontId="0" fillId="3" borderId="14" xfId="0" applyFill="1" applyBorder="1"/>
    <xf numFmtId="0" fontId="0" fillId="3" borderId="32" xfId="0" applyFill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3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10" borderId="14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6" borderId="27" xfId="0" applyFill="1" applyBorder="1" applyAlignment="1">
      <alignment horizontal="center" textRotation="90"/>
    </xf>
    <xf numFmtId="0" fontId="0" fillId="0" borderId="46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0" fillId="14" borderId="2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10" borderId="68" xfId="0" applyFill="1" applyBorder="1"/>
    <xf numFmtId="0" fontId="0" fillId="12" borderId="46" xfId="0" applyFill="1" applyBorder="1"/>
    <xf numFmtId="0" fontId="0" fillId="13" borderId="46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11" borderId="53" xfId="0" applyFill="1" applyBorder="1" applyAlignment="1">
      <alignment horizontal="center"/>
    </xf>
    <xf numFmtId="0" fontId="1" fillId="6" borderId="0" xfId="0" applyFont="1" applyFill="1" applyAlignment="1">
      <alignment horizontal="right"/>
    </xf>
    <xf numFmtId="0" fontId="2" fillId="0" borderId="23" xfId="0" applyFont="1" applyBorder="1"/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5" borderId="6" xfId="0" applyFill="1" applyBorder="1"/>
    <xf numFmtId="0" fontId="0" fillId="6" borderId="63" xfId="0" applyFill="1" applyBorder="1" applyAlignment="1">
      <alignment horizontal="center"/>
    </xf>
    <xf numFmtId="0" fontId="0" fillId="6" borderId="66" xfId="0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9" borderId="66" xfId="0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9" borderId="63" xfId="0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65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tabSelected="1" topLeftCell="A70" workbookViewId="0">
      <selection activeCell="B83" sqref="B83"/>
    </sheetView>
  </sheetViews>
  <sheetFormatPr defaultRowHeight="15" x14ac:dyDescent="0.25"/>
  <cols>
    <col min="1" max="1" width="5.140625" customWidth="1"/>
    <col min="2" max="2" width="23.28515625" bestFit="1" customWidth="1"/>
    <col min="3" max="3" width="5.85546875" customWidth="1"/>
    <col min="4" max="4" width="18.140625" bestFit="1" customWidth="1"/>
    <col min="5" max="10" width="4.7109375" customWidth="1"/>
    <col min="11" max="11" width="10.140625" bestFit="1" customWidth="1"/>
    <col min="12" max="12" width="8.7109375" customWidth="1"/>
  </cols>
  <sheetData>
    <row r="1" spans="2:12" x14ac:dyDescent="0.25">
      <c r="D1" s="19"/>
      <c r="E1" s="19"/>
      <c r="F1" s="19"/>
    </row>
    <row r="2" spans="2:12" ht="15.75" thickBot="1" x14ac:dyDescent="0.3"/>
    <row r="3" spans="2:12" ht="81" thickBot="1" x14ac:dyDescent="0.95">
      <c r="B3" s="141" t="s">
        <v>101</v>
      </c>
      <c r="C3" s="21"/>
      <c r="D3" s="63"/>
      <c r="E3" s="74" t="s">
        <v>35</v>
      </c>
      <c r="F3" s="22" t="s">
        <v>36</v>
      </c>
      <c r="G3" s="22" t="s">
        <v>0</v>
      </c>
      <c r="H3" s="23" t="s">
        <v>74</v>
      </c>
      <c r="I3" s="75" t="s">
        <v>1</v>
      </c>
      <c r="J3" s="91" t="s">
        <v>18</v>
      </c>
      <c r="K3" s="120" t="s">
        <v>77</v>
      </c>
      <c r="L3" s="106"/>
    </row>
    <row r="4" spans="2:12" ht="18" customHeight="1" thickBot="1" x14ac:dyDescent="0.3">
      <c r="B4" s="56" t="s">
        <v>100</v>
      </c>
      <c r="C4" s="57" t="s">
        <v>2</v>
      </c>
      <c r="D4" s="64" t="s">
        <v>33</v>
      </c>
      <c r="E4" s="76"/>
      <c r="F4" s="58"/>
      <c r="G4" s="128"/>
      <c r="H4" s="25"/>
      <c r="I4" s="77"/>
      <c r="J4" s="92"/>
      <c r="K4" s="129"/>
      <c r="L4" s="107"/>
    </row>
    <row r="5" spans="2:12" x14ac:dyDescent="0.25">
      <c r="B5" s="55" t="s">
        <v>88</v>
      </c>
      <c r="C5" s="8">
        <v>74</v>
      </c>
      <c r="D5" s="65" t="s">
        <v>41</v>
      </c>
      <c r="E5" s="78">
        <v>3</v>
      </c>
      <c r="F5" s="8"/>
      <c r="G5" s="8"/>
      <c r="H5" s="12"/>
      <c r="I5" s="9"/>
      <c r="J5" s="93"/>
      <c r="K5" s="122">
        <f>SUM(E5:I10)</f>
        <v>19</v>
      </c>
      <c r="L5" s="108"/>
    </row>
    <row r="6" spans="2:12" x14ac:dyDescent="0.25">
      <c r="B6" s="42" t="s">
        <v>88</v>
      </c>
      <c r="C6" s="4">
        <v>74</v>
      </c>
      <c r="D6" s="66" t="s">
        <v>41</v>
      </c>
      <c r="E6" s="79"/>
      <c r="F6" s="4">
        <v>2</v>
      </c>
      <c r="G6" s="4"/>
      <c r="H6" s="10"/>
      <c r="I6" s="5"/>
      <c r="J6" s="94"/>
      <c r="K6" s="123"/>
      <c r="L6" s="109"/>
    </row>
    <row r="7" spans="2:12" x14ac:dyDescent="0.25">
      <c r="B7" s="42" t="s">
        <v>88</v>
      </c>
      <c r="C7" s="4">
        <v>74</v>
      </c>
      <c r="D7" s="66" t="s">
        <v>41</v>
      </c>
      <c r="E7" s="79"/>
      <c r="F7" s="4"/>
      <c r="G7" s="4">
        <v>5</v>
      </c>
      <c r="H7" s="10"/>
      <c r="I7" s="5"/>
      <c r="J7" s="94" t="s">
        <v>75</v>
      </c>
      <c r="K7" s="123"/>
      <c r="L7" s="109"/>
    </row>
    <row r="8" spans="2:12" x14ac:dyDescent="0.25">
      <c r="B8" s="41" t="s">
        <v>88</v>
      </c>
      <c r="C8" s="16">
        <v>74</v>
      </c>
      <c r="D8" s="67" t="s">
        <v>41</v>
      </c>
      <c r="E8" s="80"/>
      <c r="F8" s="16"/>
      <c r="G8" s="16"/>
      <c r="H8" s="20"/>
      <c r="I8" s="17">
        <v>4</v>
      </c>
      <c r="J8" s="95" t="s">
        <v>76</v>
      </c>
      <c r="K8" s="124"/>
      <c r="L8" s="110"/>
    </row>
    <row r="9" spans="2:12" x14ac:dyDescent="0.25">
      <c r="B9" s="41" t="s">
        <v>88</v>
      </c>
      <c r="C9" s="16">
        <v>74</v>
      </c>
      <c r="D9" s="67" t="s">
        <v>41</v>
      </c>
      <c r="E9" s="80"/>
      <c r="F9" s="16"/>
      <c r="G9" s="16"/>
      <c r="H9" s="16"/>
      <c r="I9" s="17">
        <v>3</v>
      </c>
      <c r="J9" s="95"/>
      <c r="K9" s="124"/>
      <c r="L9" s="110"/>
    </row>
    <row r="10" spans="2:12" ht="15.75" thickBot="1" x14ac:dyDescent="0.3">
      <c r="B10" s="43" t="s">
        <v>88</v>
      </c>
      <c r="C10" s="6">
        <v>74</v>
      </c>
      <c r="D10" s="69" t="s">
        <v>41</v>
      </c>
      <c r="E10" s="82"/>
      <c r="F10" s="6"/>
      <c r="G10" s="6"/>
      <c r="H10" s="6"/>
      <c r="I10" s="7">
        <v>2</v>
      </c>
      <c r="J10" s="97"/>
      <c r="K10" s="126"/>
      <c r="L10" s="112"/>
    </row>
    <row r="11" spans="2:12" x14ac:dyDescent="0.25">
      <c r="B11" s="48" t="s">
        <v>25</v>
      </c>
      <c r="C11" s="2">
        <v>165</v>
      </c>
      <c r="D11" s="68" t="s">
        <v>26</v>
      </c>
      <c r="E11" s="81">
        <v>3</v>
      </c>
      <c r="F11" s="2">
        <v>1</v>
      </c>
      <c r="G11" s="2"/>
      <c r="H11" s="24"/>
      <c r="I11" s="3"/>
      <c r="J11" s="96"/>
      <c r="K11" s="125">
        <f>SUM(E11:I15)</f>
        <v>22</v>
      </c>
      <c r="L11" s="111"/>
    </row>
    <row r="12" spans="2:12" x14ac:dyDescent="0.25">
      <c r="B12" s="42" t="s">
        <v>25</v>
      </c>
      <c r="C12" s="4">
        <v>165</v>
      </c>
      <c r="D12" s="66" t="s">
        <v>26</v>
      </c>
      <c r="E12" s="79"/>
      <c r="F12" s="4">
        <v>2</v>
      </c>
      <c r="G12" s="4"/>
      <c r="H12" s="10"/>
      <c r="I12" s="5"/>
      <c r="J12" s="94"/>
      <c r="K12" s="123"/>
      <c r="L12" s="109"/>
    </row>
    <row r="13" spans="2:12" x14ac:dyDescent="0.25">
      <c r="B13" s="42" t="s">
        <v>25</v>
      </c>
      <c r="C13" s="4">
        <v>165</v>
      </c>
      <c r="D13" s="66" t="s">
        <v>26</v>
      </c>
      <c r="E13" s="79"/>
      <c r="F13" s="4"/>
      <c r="G13" s="4">
        <v>5</v>
      </c>
      <c r="H13" s="10"/>
      <c r="I13" s="5"/>
      <c r="J13" s="94" t="s">
        <v>75</v>
      </c>
      <c r="K13" s="123"/>
      <c r="L13" s="109"/>
    </row>
    <row r="14" spans="2:12" x14ac:dyDescent="0.25">
      <c r="B14" s="41" t="s">
        <v>25</v>
      </c>
      <c r="C14" s="16">
        <v>165</v>
      </c>
      <c r="D14" s="67" t="s">
        <v>26</v>
      </c>
      <c r="E14" s="80"/>
      <c r="F14" s="16"/>
      <c r="G14" s="16">
        <v>2</v>
      </c>
      <c r="H14" s="20">
        <v>2</v>
      </c>
      <c r="I14" s="17">
        <v>2</v>
      </c>
      <c r="J14" s="95" t="s">
        <v>76</v>
      </c>
      <c r="K14" s="124"/>
      <c r="L14" s="110"/>
    </row>
    <row r="15" spans="2:12" ht="15.75" thickBot="1" x14ac:dyDescent="0.3">
      <c r="B15" s="43" t="s">
        <v>25</v>
      </c>
      <c r="C15" s="6">
        <v>165</v>
      </c>
      <c r="D15" s="69" t="s">
        <v>26</v>
      </c>
      <c r="E15" s="82"/>
      <c r="F15" s="6"/>
      <c r="G15" s="6"/>
      <c r="H15" s="6"/>
      <c r="I15" s="7">
        <v>5</v>
      </c>
      <c r="J15" s="97"/>
      <c r="K15" s="126"/>
      <c r="L15" s="112"/>
    </row>
    <row r="16" spans="2:12" x14ac:dyDescent="0.25">
      <c r="B16" s="48" t="s">
        <v>21</v>
      </c>
      <c r="C16" s="2">
        <v>237</v>
      </c>
      <c r="D16" s="68" t="s">
        <v>22</v>
      </c>
      <c r="E16" s="81">
        <v>2</v>
      </c>
      <c r="F16" s="2"/>
      <c r="G16" s="2"/>
      <c r="H16" s="24"/>
      <c r="I16" s="3"/>
      <c r="J16" s="96"/>
      <c r="K16" s="125">
        <f>SUM(E16:I20)</f>
        <v>15</v>
      </c>
      <c r="L16" s="111"/>
    </row>
    <row r="17" spans="2:12" x14ac:dyDescent="0.25">
      <c r="B17" s="42" t="s">
        <v>21</v>
      </c>
      <c r="C17" s="4">
        <v>237</v>
      </c>
      <c r="D17" s="66" t="s">
        <v>22</v>
      </c>
      <c r="E17" s="79"/>
      <c r="F17" s="4"/>
      <c r="G17" s="4">
        <v>3</v>
      </c>
      <c r="H17" s="10"/>
      <c r="I17" s="5"/>
      <c r="J17" s="94" t="s">
        <v>75</v>
      </c>
      <c r="K17" s="123"/>
      <c r="L17" s="109"/>
    </row>
    <row r="18" spans="2:12" x14ac:dyDescent="0.25">
      <c r="B18" s="41" t="s">
        <v>21</v>
      </c>
      <c r="C18" s="16">
        <v>237</v>
      </c>
      <c r="D18" s="67" t="s">
        <v>22</v>
      </c>
      <c r="E18" s="80"/>
      <c r="F18" s="16"/>
      <c r="G18" s="16">
        <v>4</v>
      </c>
      <c r="H18" s="20"/>
      <c r="I18" s="17"/>
      <c r="J18" s="95" t="s">
        <v>76</v>
      </c>
      <c r="K18" s="124"/>
      <c r="L18" s="110"/>
    </row>
    <row r="19" spans="2:12" x14ac:dyDescent="0.25">
      <c r="B19" s="41" t="s">
        <v>21</v>
      </c>
      <c r="C19" s="16">
        <v>237</v>
      </c>
      <c r="D19" s="67" t="s">
        <v>22</v>
      </c>
      <c r="E19" s="80"/>
      <c r="F19" s="16"/>
      <c r="G19" s="16">
        <v>4</v>
      </c>
      <c r="H19" s="20"/>
      <c r="I19" s="17"/>
      <c r="J19" s="95"/>
      <c r="K19" s="124"/>
      <c r="L19" s="110"/>
    </row>
    <row r="20" spans="2:12" ht="15.75" thickBot="1" x14ac:dyDescent="0.3">
      <c r="B20" s="43" t="s">
        <v>21</v>
      </c>
      <c r="C20" s="6">
        <v>237</v>
      </c>
      <c r="D20" s="69" t="s">
        <v>89</v>
      </c>
      <c r="E20" s="82"/>
      <c r="F20" s="6"/>
      <c r="G20" s="6">
        <v>2</v>
      </c>
      <c r="H20" s="11"/>
      <c r="I20" s="7"/>
      <c r="J20" s="97"/>
      <c r="K20" s="126"/>
      <c r="L20" s="112"/>
    </row>
    <row r="21" spans="2:12" x14ac:dyDescent="0.25">
      <c r="B21" s="45" t="s">
        <v>16</v>
      </c>
      <c r="C21" s="8">
        <v>44</v>
      </c>
      <c r="D21" s="65" t="s">
        <v>17</v>
      </c>
      <c r="E21" s="78">
        <v>3</v>
      </c>
      <c r="F21" s="8">
        <v>3</v>
      </c>
      <c r="G21" s="8"/>
      <c r="H21" s="12"/>
      <c r="I21" s="9"/>
      <c r="J21" s="93"/>
      <c r="K21" s="122">
        <f>SUM(E21:I23)</f>
        <v>11</v>
      </c>
      <c r="L21" s="108"/>
    </row>
    <row r="22" spans="2:12" x14ac:dyDescent="0.25">
      <c r="B22" s="39" t="s">
        <v>16</v>
      </c>
      <c r="C22" s="4">
        <v>44</v>
      </c>
      <c r="D22" s="66" t="s">
        <v>17</v>
      </c>
      <c r="E22" s="79"/>
      <c r="F22" s="4"/>
      <c r="G22" s="4">
        <v>3</v>
      </c>
      <c r="H22" s="10"/>
      <c r="I22" s="5"/>
      <c r="J22" s="94" t="s">
        <v>75</v>
      </c>
      <c r="K22" s="123"/>
      <c r="L22" s="109"/>
    </row>
    <row r="23" spans="2:12" ht="15.75" thickBot="1" x14ac:dyDescent="0.3">
      <c r="B23" s="40" t="s">
        <v>16</v>
      </c>
      <c r="C23" s="1">
        <v>44</v>
      </c>
      <c r="D23" s="69" t="s">
        <v>17</v>
      </c>
      <c r="E23" s="82"/>
      <c r="F23" s="6"/>
      <c r="G23" s="6"/>
      <c r="H23" s="6"/>
      <c r="I23" s="7">
        <v>2</v>
      </c>
      <c r="J23" s="97" t="s">
        <v>76</v>
      </c>
      <c r="K23" s="126"/>
      <c r="L23" s="112"/>
    </row>
    <row r="24" spans="2:12" x14ac:dyDescent="0.25">
      <c r="B24" s="45" t="s">
        <v>27</v>
      </c>
      <c r="C24" s="8">
        <v>205</v>
      </c>
      <c r="D24" s="65" t="s">
        <v>28</v>
      </c>
      <c r="E24" s="78">
        <v>3</v>
      </c>
      <c r="F24" s="8"/>
      <c r="G24" s="8"/>
      <c r="H24" s="12"/>
      <c r="I24" s="9"/>
      <c r="J24" s="93"/>
      <c r="K24" s="122">
        <f>SUM(E24:I26)</f>
        <v>10</v>
      </c>
      <c r="L24" s="108"/>
    </row>
    <row r="25" spans="2:12" x14ac:dyDescent="0.25">
      <c r="B25" s="39" t="s">
        <v>27</v>
      </c>
      <c r="C25" s="4">
        <v>205</v>
      </c>
      <c r="D25" s="66" t="s">
        <v>28</v>
      </c>
      <c r="E25" s="79"/>
      <c r="F25" s="4">
        <v>3</v>
      </c>
      <c r="G25" s="4"/>
      <c r="H25" s="10"/>
      <c r="I25" s="5"/>
      <c r="J25" s="94" t="s">
        <v>75</v>
      </c>
      <c r="K25" s="123"/>
      <c r="L25" s="109"/>
    </row>
    <row r="26" spans="2:12" ht="15.75" thickBot="1" x14ac:dyDescent="0.3">
      <c r="B26" s="38" t="s">
        <v>27</v>
      </c>
      <c r="C26" s="15">
        <v>205</v>
      </c>
      <c r="D26" s="67" t="s">
        <v>28</v>
      </c>
      <c r="E26" s="80"/>
      <c r="F26" s="16"/>
      <c r="G26" s="16"/>
      <c r="H26" s="16"/>
      <c r="I26" s="17">
        <v>4</v>
      </c>
      <c r="J26" s="95" t="s">
        <v>76</v>
      </c>
      <c r="K26" s="124"/>
      <c r="L26" s="110"/>
    </row>
    <row r="27" spans="2:12" x14ac:dyDescent="0.25">
      <c r="B27" s="44" t="s">
        <v>23</v>
      </c>
      <c r="C27" s="2">
        <v>436</v>
      </c>
      <c r="D27" s="68" t="s">
        <v>24</v>
      </c>
      <c r="E27" s="81">
        <v>2</v>
      </c>
      <c r="F27" s="2">
        <v>1</v>
      </c>
      <c r="G27" s="2"/>
      <c r="H27" s="24"/>
      <c r="I27" s="3"/>
      <c r="J27" s="96"/>
      <c r="K27" s="125">
        <f>SUM(E27:I29)</f>
        <v>9</v>
      </c>
      <c r="L27" s="111"/>
    </row>
    <row r="28" spans="2:12" x14ac:dyDescent="0.25">
      <c r="B28" s="39" t="s">
        <v>23</v>
      </c>
      <c r="C28" s="4">
        <v>436</v>
      </c>
      <c r="D28" s="66" t="s">
        <v>24</v>
      </c>
      <c r="E28" s="79"/>
      <c r="F28" s="4"/>
      <c r="G28" s="4">
        <v>3</v>
      </c>
      <c r="H28" s="10"/>
      <c r="I28" s="5"/>
      <c r="J28" s="94" t="s">
        <v>75</v>
      </c>
      <c r="K28" s="123"/>
      <c r="L28" s="109"/>
    </row>
    <row r="29" spans="2:12" ht="15.75" thickBot="1" x14ac:dyDescent="0.3">
      <c r="B29" s="40" t="s">
        <v>23</v>
      </c>
      <c r="C29" s="6">
        <v>436</v>
      </c>
      <c r="D29" s="69" t="s">
        <v>24</v>
      </c>
      <c r="E29" s="82"/>
      <c r="F29" s="6"/>
      <c r="G29" s="6"/>
      <c r="H29" s="6"/>
      <c r="I29" s="7">
        <v>3</v>
      </c>
      <c r="J29" s="97" t="s">
        <v>76</v>
      </c>
      <c r="K29" s="126"/>
      <c r="L29" s="112"/>
    </row>
    <row r="30" spans="2:12" x14ac:dyDescent="0.25">
      <c r="B30" s="45" t="s">
        <v>58</v>
      </c>
      <c r="C30" s="8">
        <v>468</v>
      </c>
      <c r="D30" s="65" t="s">
        <v>59</v>
      </c>
      <c r="E30" s="78"/>
      <c r="F30" s="8">
        <v>1</v>
      </c>
      <c r="G30" s="8"/>
      <c r="H30" s="8"/>
      <c r="I30" s="9"/>
      <c r="J30" s="93"/>
      <c r="K30" s="122">
        <f>SUM(E30:I32)</f>
        <v>5</v>
      </c>
      <c r="L30" s="108"/>
    </row>
    <row r="31" spans="2:12" x14ac:dyDescent="0.25">
      <c r="B31" s="39" t="s">
        <v>58</v>
      </c>
      <c r="C31" s="4">
        <v>468</v>
      </c>
      <c r="D31" s="66" t="s">
        <v>59</v>
      </c>
      <c r="E31" s="79"/>
      <c r="F31" s="4">
        <v>2</v>
      </c>
      <c r="G31" s="4"/>
      <c r="H31" s="4"/>
      <c r="I31" s="5"/>
      <c r="J31" s="94"/>
      <c r="K31" s="123"/>
      <c r="L31" s="109"/>
    </row>
    <row r="32" spans="2:12" ht="15.75" thickBot="1" x14ac:dyDescent="0.3">
      <c r="B32" s="38" t="s">
        <v>58</v>
      </c>
      <c r="C32" s="16">
        <v>468</v>
      </c>
      <c r="D32" s="67" t="s">
        <v>59</v>
      </c>
      <c r="E32" s="80"/>
      <c r="F32" s="16"/>
      <c r="G32" s="16">
        <v>2</v>
      </c>
      <c r="H32" s="16"/>
      <c r="I32" s="17"/>
      <c r="J32" s="98" t="s">
        <v>75</v>
      </c>
      <c r="K32" s="124"/>
      <c r="L32" s="113"/>
    </row>
    <row r="33" spans="2:12" x14ac:dyDescent="0.25">
      <c r="B33" s="49" t="s">
        <v>42</v>
      </c>
      <c r="C33" s="2">
        <v>528</v>
      </c>
      <c r="D33" s="68" t="s">
        <v>43</v>
      </c>
      <c r="E33" s="81">
        <v>3</v>
      </c>
      <c r="F33" s="2"/>
      <c r="G33" s="2"/>
      <c r="H33" s="24"/>
      <c r="I33" s="3"/>
      <c r="J33" s="96"/>
      <c r="K33" s="125">
        <f>SUM(E33:I34)</f>
        <v>5</v>
      </c>
      <c r="L33" s="111"/>
    </row>
    <row r="34" spans="2:12" ht="15.75" thickBot="1" x14ac:dyDescent="0.3">
      <c r="B34" s="18" t="s">
        <v>42</v>
      </c>
      <c r="C34" s="16">
        <v>528</v>
      </c>
      <c r="D34" s="67" t="s">
        <v>43</v>
      </c>
      <c r="E34" s="80"/>
      <c r="F34" s="16"/>
      <c r="G34" s="16">
        <v>2</v>
      </c>
      <c r="H34" s="20"/>
      <c r="I34" s="17"/>
      <c r="J34" s="95" t="s">
        <v>76</v>
      </c>
      <c r="K34" s="124"/>
      <c r="L34" s="113"/>
    </row>
    <row r="35" spans="2:12" x14ac:dyDescent="0.25">
      <c r="B35" s="49" t="s">
        <v>46</v>
      </c>
      <c r="C35" s="2">
        <v>421</v>
      </c>
      <c r="D35" s="68" t="s">
        <v>47</v>
      </c>
      <c r="E35" s="81">
        <v>3</v>
      </c>
      <c r="F35" s="2"/>
      <c r="G35" s="2"/>
      <c r="H35" s="24"/>
      <c r="I35" s="3"/>
      <c r="J35" s="96" t="s">
        <v>75</v>
      </c>
      <c r="K35" s="125">
        <f>SUM(E35:I36)</f>
        <v>8</v>
      </c>
      <c r="L35" s="111"/>
    </row>
    <row r="36" spans="2:12" ht="15.75" thickBot="1" x14ac:dyDescent="0.3">
      <c r="B36" s="37" t="s">
        <v>46</v>
      </c>
      <c r="C36" s="6">
        <v>421</v>
      </c>
      <c r="D36" s="69" t="s">
        <v>47</v>
      </c>
      <c r="E36" s="82"/>
      <c r="F36" s="6"/>
      <c r="G36" s="6">
        <v>5</v>
      </c>
      <c r="H36" s="11"/>
      <c r="I36" s="7"/>
      <c r="J36" s="97" t="s">
        <v>76</v>
      </c>
      <c r="K36" s="126"/>
      <c r="L36" s="114"/>
    </row>
    <row r="37" spans="2:12" x14ac:dyDescent="0.25">
      <c r="B37" s="50" t="s">
        <v>48</v>
      </c>
      <c r="C37" s="8">
        <v>69</v>
      </c>
      <c r="D37" s="65" t="s">
        <v>49</v>
      </c>
      <c r="E37" s="78">
        <v>2</v>
      </c>
      <c r="F37" s="8"/>
      <c r="G37" s="8"/>
      <c r="H37" s="12"/>
      <c r="I37" s="9"/>
      <c r="J37" s="93"/>
      <c r="K37" s="122">
        <f>SUM(E37:I38)</f>
        <v>5</v>
      </c>
      <c r="L37" s="108"/>
    </row>
    <row r="38" spans="2:12" ht="15.75" thickBot="1" x14ac:dyDescent="0.3">
      <c r="B38" s="37" t="s">
        <v>48</v>
      </c>
      <c r="C38" s="6">
        <v>69</v>
      </c>
      <c r="D38" s="69" t="s">
        <v>49</v>
      </c>
      <c r="E38" s="82"/>
      <c r="F38" s="6"/>
      <c r="G38" s="6">
        <v>3</v>
      </c>
      <c r="H38" s="11"/>
      <c r="I38" s="7"/>
      <c r="J38" s="99" t="s">
        <v>75</v>
      </c>
      <c r="K38" s="126"/>
      <c r="L38" s="114"/>
    </row>
    <row r="39" spans="2:12" x14ac:dyDescent="0.25">
      <c r="B39" s="50" t="s">
        <v>31</v>
      </c>
      <c r="C39" s="8">
        <v>268</v>
      </c>
      <c r="D39" s="65" t="s">
        <v>32</v>
      </c>
      <c r="E39" s="78">
        <v>3</v>
      </c>
      <c r="F39" s="8"/>
      <c r="G39" s="8"/>
      <c r="H39" s="12"/>
      <c r="I39" s="9"/>
      <c r="J39" s="93" t="s">
        <v>75</v>
      </c>
      <c r="K39" s="122">
        <f>SUM(E39:I40)</f>
        <v>7</v>
      </c>
      <c r="L39" s="108"/>
    </row>
    <row r="40" spans="2:12" ht="15.75" thickBot="1" x14ac:dyDescent="0.3">
      <c r="B40" s="37" t="s">
        <v>31</v>
      </c>
      <c r="C40" s="6">
        <v>268</v>
      </c>
      <c r="D40" s="69" t="s">
        <v>32</v>
      </c>
      <c r="E40" s="82"/>
      <c r="F40" s="6"/>
      <c r="G40" s="6">
        <v>2</v>
      </c>
      <c r="H40" s="6"/>
      <c r="I40" s="7">
        <v>2</v>
      </c>
      <c r="J40" s="97" t="s">
        <v>76</v>
      </c>
      <c r="K40" s="126"/>
      <c r="L40" s="112"/>
    </row>
    <row r="41" spans="2:12" x14ac:dyDescent="0.25">
      <c r="B41" s="49" t="s">
        <v>54</v>
      </c>
      <c r="C41" s="2">
        <v>553</v>
      </c>
      <c r="D41" s="68" t="s">
        <v>55</v>
      </c>
      <c r="E41" s="81">
        <v>3</v>
      </c>
      <c r="F41" s="2"/>
      <c r="G41" s="2"/>
      <c r="H41" s="24"/>
      <c r="I41" s="3"/>
      <c r="J41" s="96" t="s">
        <v>75</v>
      </c>
      <c r="K41" s="125">
        <f>SUM(E41:I42)</f>
        <v>7</v>
      </c>
      <c r="L41" s="111"/>
    </row>
    <row r="42" spans="2:12" ht="15.75" thickBot="1" x14ac:dyDescent="0.3">
      <c r="B42" s="18" t="s">
        <v>54</v>
      </c>
      <c r="C42" s="16">
        <v>553</v>
      </c>
      <c r="D42" s="67" t="s">
        <v>55</v>
      </c>
      <c r="E42" s="80"/>
      <c r="F42" s="16"/>
      <c r="G42" s="16">
        <v>4</v>
      </c>
      <c r="H42" s="20"/>
      <c r="I42" s="17"/>
      <c r="J42" s="95" t="s">
        <v>76</v>
      </c>
      <c r="K42" s="124"/>
      <c r="L42" s="113"/>
    </row>
    <row r="43" spans="2:12" x14ac:dyDescent="0.25">
      <c r="B43" s="49" t="s">
        <v>66</v>
      </c>
      <c r="C43" s="2">
        <v>392</v>
      </c>
      <c r="D43" s="68" t="s">
        <v>67</v>
      </c>
      <c r="E43" s="81"/>
      <c r="F43" s="2"/>
      <c r="G43" s="2">
        <v>3</v>
      </c>
      <c r="H43" s="24"/>
      <c r="I43" s="3"/>
      <c r="J43" s="142" t="s">
        <v>75</v>
      </c>
      <c r="K43" s="148">
        <f>SUM(E43:I45)</f>
        <v>11</v>
      </c>
      <c r="L43" s="150"/>
    </row>
    <row r="44" spans="2:12" x14ac:dyDescent="0.25">
      <c r="B44" s="145" t="s">
        <v>29</v>
      </c>
      <c r="C44" s="4">
        <v>392</v>
      </c>
      <c r="D44" s="66" t="s">
        <v>30</v>
      </c>
      <c r="E44" s="79"/>
      <c r="F44" s="4"/>
      <c r="G44" s="4"/>
      <c r="H44" s="4"/>
      <c r="I44" s="5">
        <v>4</v>
      </c>
      <c r="J44" s="146" t="s">
        <v>76</v>
      </c>
      <c r="K44" s="149"/>
      <c r="L44" s="153"/>
    </row>
    <row r="45" spans="2:12" ht="15.75" thickBot="1" x14ac:dyDescent="0.3">
      <c r="B45" s="37" t="s">
        <v>29</v>
      </c>
      <c r="C45" s="6">
        <v>392</v>
      </c>
      <c r="D45" s="69" t="s">
        <v>67</v>
      </c>
      <c r="E45" s="82"/>
      <c r="F45" s="6"/>
      <c r="G45" s="6">
        <v>3</v>
      </c>
      <c r="H45" s="6">
        <v>1</v>
      </c>
      <c r="I45" s="7"/>
      <c r="J45" s="147"/>
      <c r="K45" s="152"/>
      <c r="L45" s="155"/>
    </row>
    <row r="46" spans="2:12" x14ac:dyDescent="0.25">
      <c r="B46" s="50" t="s">
        <v>94</v>
      </c>
      <c r="C46" s="8">
        <v>198</v>
      </c>
      <c r="D46" s="65" t="s">
        <v>95</v>
      </c>
      <c r="E46" s="78"/>
      <c r="F46" s="8"/>
      <c r="G46" s="8"/>
      <c r="H46" s="8"/>
      <c r="I46" s="9">
        <v>4</v>
      </c>
      <c r="J46" s="144" t="s">
        <v>75</v>
      </c>
      <c r="K46" s="154">
        <f>SUM(E46:I47)</f>
        <v>6</v>
      </c>
      <c r="L46" s="156"/>
    </row>
    <row r="47" spans="2:12" ht="15.75" thickBot="1" x14ac:dyDescent="0.3">
      <c r="B47" s="37" t="s">
        <v>94</v>
      </c>
      <c r="C47" s="6">
        <v>198</v>
      </c>
      <c r="D47" s="69" t="s">
        <v>95</v>
      </c>
      <c r="E47" s="82"/>
      <c r="F47" s="6"/>
      <c r="G47" s="6"/>
      <c r="H47" s="6"/>
      <c r="I47" s="7">
        <v>2</v>
      </c>
      <c r="J47" s="143"/>
      <c r="K47" s="152"/>
      <c r="L47" s="151"/>
    </row>
    <row r="48" spans="2:12" ht="15.75" thickBot="1" x14ac:dyDescent="0.3">
      <c r="B48" s="51" t="s">
        <v>37</v>
      </c>
      <c r="C48" s="52">
        <v>211</v>
      </c>
      <c r="D48" s="70" t="s">
        <v>38</v>
      </c>
      <c r="E48" s="83"/>
      <c r="F48" s="52">
        <v>3</v>
      </c>
      <c r="G48" s="52"/>
      <c r="H48" s="53"/>
      <c r="I48" s="54"/>
      <c r="J48" s="100" t="s">
        <v>75</v>
      </c>
      <c r="K48" s="127">
        <f>SUM(E48:I48)</f>
        <v>3</v>
      </c>
      <c r="L48" s="115"/>
    </row>
    <row r="49" spans="2:12" ht="15.75" thickBot="1" x14ac:dyDescent="0.3">
      <c r="B49" s="47" t="s">
        <v>39</v>
      </c>
      <c r="C49" s="26">
        <v>318</v>
      </c>
      <c r="D49" s="71" t="s">
        <v>40</v>
      </c>
      <c r="E49" s="84">
        <v>2</v>
      </c>
      <c r="F49" s="26"/>
      <c r="G49" s="26"/>
      <c r="H49" s="27"/>
      <c r="I49" s="28"/>
      <c r="J49" s="101" t="s">
        <v>75</v>
      </c>
      <c r="K49" s="127">
        <f t="shared" ref="K49:K79" si="0">SUM(E49:I49)</f>
        <v>2</v>
      </c>
      <c r="L49" s="116"/>
    </row>
    <row r="50" spans="2:12" ht="15.75" thickBot="1" x14ac:dyDescent="0.3">
      <c r="B50" s="46" t="s">
        <v>44</v>
      </c>
      <c r="C50" s="13">
        <v>531</v>
      </c>
      <c r="D50" s="64" t="s">
        <v>45</v>
      </c>
      <c r="E50" s="85">
        <v>3</v>
      </c>
      <c r="F50" s="13"/>
      <c r="G50" s="13"/>
      <c r="H50" s="25"/>
      <c r="I50" s="14"/>
      <c r="J50" s="102" t="s">
        <v>75</v>
      </c>
      <c r="K50" s="127">
        <f t="shared" si="0"/>
        <v>3</v>
      </c>
      <c r="L50" s="107"/>
    </row>
    <row r="51" spans="2:12" ht="15.75" thickBot="1" x14ac:dyDescent="0.3">
      <c r="B51" s="46" t="s">
        <v>50</v>
      </c>
      <c r="C51" s="13">
        <v>50</v>
      </c>
      <c r="D51" s="64" t="s">
        <v>51</v>
      </c>
      <c r="E51" s="85">
        <v>2</v>
      </c>
      <c r="F51" s="13"/>
      <c r="G51" s="13"/>
      <c r="H51" s="25"/>
      <c r="I51" s="14"/>
      <c r="J51" s="103" t="s">
        <v>76</v>
      </c>
      <c r="K51" s="127">
        <f t="shared" si="0"/>
        <v>2</v>
      </c>
      <c r="L51" s="107"/>
    </row>
    <row r="52" spans="2:12" ht="15.75" thickBot="1" x14ac:dyDescent="0.3">
      <c r="B52" s="47" t="s">
        <v>52</v>
      </c>
      <c r="C52" s="26">
        <v>190</v>
      </c>
      <c r="D52" s="71" t="s">
        <v>53</v>
      </c>
      <c r="E52" s="84"/>
      <c r="F52" s="26">
        <v>2</v>
      </c>
      <c r="G52" s="26"/>
      <c r="H52" s="27"/>
      <c r="I52" s="28"/>
      <c r="J52" s="104" t="s">
        <v>76</v>
      </c>
      <c r="K52" s="127">
        <f t="shared" si="0"/>
        <v>2</v>
      </c>
      <c r="L52" s="116"/>
    </row>
    <row r="53" spans="2:12" ht="15.75" thickBot="1" x14ac:dyDescent="0.3">
      <c r="B53" s="46" t="s">
        <v>56</v>
      </c>
      <c r="C53" s="13">
        <v>442</v>
      </c>
      <c r="D53" s="64" t="s">
        <v>57</v>
      </c>
      <c r="E53" s="85"/>
      <c r="F53" s="13">
        <v>2</v>
      </c>
      <c r="G53" s="13"/>
      <c r="H53" s="25"/>
      <c r="I53" s="14"/>
      <c r="J53" s="102" t="s">
        <v>75</v>
      </c>
      <c r="K53" s="127">
        <f t="shared" si="0"/>
        <v>2</v>
      </c>
      <c r="L53" s="107"/>
    </row>
    <row r="54" spans="2:12" ht="15.75" thickBot="1" x14ac:dyDescent="0.3">
      <c r="B54" s="46" t="s">
        <v>60</v>
      </c>
      <c r="C54" s="13">
        <v>22</v>
      </c>
      <c r="D54" s="64" t="s">
        <v>61</v>
      </c>
      <c r="E54" s="85"/>
      <c r="F54" s="13">
        <v>1</v>
      </c>
      <c r="G54" s="13"/>
      <c r="H54" s="25"/>
      <c r="I54" s="14"/>
      <c r="J54" s="103" t="s">
        <v>76</v>
      </c>
      <c r="K54" s="127">
        <f t="shared" si="0"/>
        <v>1</v>
      </c>
      <c r="L54" s="107"/>
    </row>
    <row r="55" spans="2:12" ht="15.75" thickBot="1" x14ac:dyDescent="0.3">
      <c r="B55" s="47" t="s">
        <v>62</v>
      </c>
      <c r="C55" s="26">
        <v>184</v>
      </c>
      <c r="D55" s="71" t="s">
        <v>63</v>
      </c>
      <c r="E55" s="84"/>
      <c r="F55" s="26"/>
      <c r="G55" s="26">
        <v>3</v>
      </c>
      <c r="H55" s="27"/>
      <c r="I55" s="28"/>
      <c r="J55" s="101" t="s">
        <v>75</v>
      </c>
      <c r="K55" s="127">
        <f t="shared" si="0"/>
        <v>3</v>
      </c>
      <c r="L55" s="116"/>
    </row>
    <row r="56" spans="2:12" ht="15.75" thickBot="1" x14ac:dyDescent="0.3">
      <c r="B56" s="46" t="s">
        <v>64</v>
      </c>
      <c r="C56" s="13">
        <v>295</v>
      </c>
      <c r="D56" s="64" t="s">
        <v>65</v>
      </c>
      <c r="E56" s="85"/>
      <c r="F56" s="13"/>
      <c r="G56" s="13">
        <v>2</v>
      </c>
      <c r="H56" s="25"/>
      <c r="I56" s="14"/>
      <c r="J56" s="103" t="s">
        <v>76</v>
      </c>
      <c r="K56" s="127">
        <f t="shared" si="0"/>
        <v>2</v>
      </c>
      <c r="L56" s="107"/>
    </row>
    <row r="57" spans="2:12" ht="15.75" thickBot="1" x14ac:dyDescent="0.3">
      <c r="B57" s="46" t="s">
        <v>68</v>
      </c>
      <c r="C57" s="13">
        <v>91</v>
      </c>
      <c r="D57" s="64" t="s">
        <v>69</v>
      </c>
      <c r="E57" s="85"/>
      <c r="F57" s="13"/>
      <c r="G57" s="13">
        <v>3</v>
      </c>
      <c r="H57" s="25"/>
      <c r="I57" s="14"/>
      <c r="J57" s="102" t="s">
        <v>75</v>
      </c>
      <c r="K57" s="127">
        <f t="shared" si="0"/>
        <v>3</v>
      </c>
      <c r="L57" s="107"/>
    </row>
    <row r="58" spans="2:12" ht="15.75" thickBot="1" x14ac:dyDescent="0.3">
      <c r="B58" s="47" t="s">
        <v>6</v>
      </c>
      <c r="C58" s="26">
        <v>275</v>
      </c>
      <c r="D58" s="71" t="s">
        <v>70</v>
      </c>
      <c r="E58" s="84"/>
      <c r="F58" s="26"/>
      <c r="G58" s="26">
        <v>2</v>
      </c>
      <c r="H58" s="27"/>
      <c r="I58" s="28"/>
      <c r="J58" s="101"/>
      <c r="K58" s="127">
        <f t="shared" si="0"/>
        <v>2</v>
      </c>
      <c r="L58" s="116"/>
    </row>
    <row r="59" spans="2:12" ht="15.75" thickBot="1" x14ac:dyDescent="0.3">
      <c r="B59" s="46" t="s">
        <v>71</v>
      </c>
      <c r="C59" s="13">
        <v>102</v>
      </c>
      <c r="D59" s="64" t="s">
        <v>72</v>
      </c>
      <c r="E59" s="85"/>
      <c r="F59" s="13"/>
      <c r="G59" s="13">
        <v>5</v>
      </c>
      <c r="H59" s="25"/>
      <c r="I59" s="14"/>
      <c r="J59" s="102"/>
      <c r="K59" s="127">
        <f t="shared" si="0"/>
        <v>5</v>
      </c>
      <c r="L59" s="107"/>
    </row>
    <row r="60" spans="2:12" ht="15.75" thickBot="1" x14ac:dyDescent="0.3">
      <c r="B60" s="47" t="s">
        <v>3</v>
      </c>
      <c r="C60" s="29">
        <v>222</v>
      </c>
      <c r="D60" s="71" t="s">
        <v>4</v>
      </c>
      <c r="E60" s="84"/>
      <c r="F60" s="26"/>
      <c r="G60" s="26">
        <v>2</v>
      </c>
      <c r="H60" s="26"/>
      <c r="I60" s="28"/>
      <c r="J60" s="101"/>
      <c r="K60" s="127">
        <f t="shared" si="0"/>
        <v>2</v>
      </c>
      <c r="L60" s="117"/>
    </row>
    <row r="61" spans="2:12" ht="15.75" thickBot="1" x14ac:dyDescent="0.3">
      <c r="B61" s="46" t="s">
        <v>11</v>
      </c>
      <c r="C61" s="30">
        <v>335</v>
      </c>
      <c r="D61" s="64" t="s">
        <v>12</v>
      </c>
      <c r="E61" s="85"/>
      <c r="F61" s="13"/>
      <c r="G61" s="13">
        <v>3</v>
      </c>
      <c r="H61" s="13"/>
      <c r="I61" s="14"/>
      <c r="J61" s="102"/>
      <c r="K61" s="127">
        <f t="shared" si="0"/>
        <v>3</v>
      </c>
      <c r="L61" s="107"/>
    </row>
    <row r="62" spans="2:12" ht="15.75" thickBot="1" x14ac:dyDescent="0.3">
      <c r="B62" s="46" t="s">
        <v>80</v>
      </c>
      <c r="C62" s="30">
        <v>214</v>
      </c>
      <c r="D62" s="64" t="s">
        <v>81</v>
      </c>
      <c r="E62" s="85"/>
      <c r="F62" s="13"/>
      <c r="G62" s="13">
        <v>2</v>
      </c>
      <c r="H62" s="13"/>
      <c r="I62" s="14"/>
      <c r="J62" s="102"/>
      <c r="K62" s="127">
        <f t="shared" ref="K62" si="1">SUM(E62:I62)</f>
        <v>2</v>
      </c>
      <c r="L62" s="107"/>
    </row>
    <row r="63" spans="2:12" ht="15.75" thickBot="1" x14ac:dyDescent="0.3">
      <c r="B63" s="47" t="s">
        <v>7</v>
      </c>
      <c r="C63" s="29">
        <v>8</v>
      </c>
      <c r="D63" s="71" t="s">
        <v>10</v>
      </c>
      <c r="E63" s="84"/>
      <c r="F63" s="26"/>
      <c r="G63" s="26">
        <v>1</v>
      </c>
      <c r="H63" s="26"/>
      <c r="I63" s="28"/>
      <c r="J63" s="101"/>
      <c r="K63" s="127">
        <f t="shared" si="0"/>
        <v>1</v>
      </c>
      <c r="L63" s="117"/>
    </row>
    <row r="64" spans="2:12" ht="15.75" thickBot="1" x14ac:dyDescent="0.3">
      <c r="B64" s="46" t="s">
        <v>8</v>
      </c>
      <c r="C64" s="30">
        <v>204</v>
      </c>
      <c r="D64" s="64" t="s">
        <v>9</v>
      </c>
      <c r="E64" s="85"/>
      <c r="F64" s="13"/>
      <c r="G64" s="13">
        <v>4</v>
      </c>
      <c r="H64" s="13"/>
      <c r="I64" s="14"/>
      <c r="J64" s="102"/>
      <c r="K64" s="127">
        <f t="shared" si="0"/>
        <v>4</v>
      </c>
      <c r="L64" s="118"/>
    </row>
    <row r="65" spans="2:12" ht="15.75" thickBot="1" x14ac:dyDescent="0.3">
      <c r="B65" s="46" t="s">
        <v>13</v>
      </c>
      <c r="C65" s="30">
        <v>76</v>
      </c>
      <c r="D65" s="64" t="s">
        <v>14</v>
      </c>
      <c r="E65" s="85"/>
      <c r="F65" s="13"/>
      <c r="G65" s="13">
        <v>2</v>
      </c>
      <c r="H65" s="13"/>
      <c r="I65" s="14"/>
      <c r="J65" s="102"/>
      <c r="K65" s="121">
        <f t="shared" si="0"/>
        <v>2</v>
      </c>
      <c r="L65" s="118"/>
    </row>
    <row r="66" spans="2:12" ht="15.75" thickBot="1" x14ac:dyDescent="0.3">
      <c r="B66" s="47" t="s">
        <v>5</v>
      </c>
      <c r="C66" s="31">
        <v>327</v>
      </c>
      <c r="D66" s="72" t="s">
        <v>15</v>
      </c>
      <c r="E66" s="86"/>
      <c r="F66" s="27"/>
      <c r="G66" s="27">
        <v>1</v>
      </c>
      <c r="H66" s="27"/>
      <c r="I66" s="87">
        <v>2</v>
      </c>
      <c r="J66" s="101"/>
      <c r="K66" s="127">
        <f t="shared" si="0"/>
        <v>3</v>
      </c>
      <c r="L66" s="117"/>
    </row>
    <row r="67" spans="2:12" ht="15.75" thickBot="1" x14ac:dyDescent="0.3">
      <c r="B67" s="46" t="s">
        <v>19</v>
      </c>
      <c r="C67" s="32">
        <v>292</v>
      </c>
      <c r="D67" s="73" t="s">
        <v>20</v>
      </c>
      <c r="E67" s="88"/>
      <c r="F67" s="25"/>
      <c r="G67" s="25">
        <v>1</v>
      </c>
      <c r="H67" s="25"/>
      <c r="I67" s="89"/>
      <c r="J67" s="102"/>
      <c r="K67" s="127">
        <f t="shared" si="0"/>
        <v>1</v>
      </c>
      <c r="L67" s="118"/>
    </row>
    <row r="68" spans="2:12" ht="15.75" thickBot="1" x14ac:dyDescent="0.3">
      <c r="B68" s="46" t="s">
        <v>34</v>
      </c>
      <c r="C68" s="32">
        <v>26</v>
      </c>
      <c r="D68" s="73" t="s">
        <v>73</v>
      </c>
      <c r="E68" s="88"/>
      <c r="F68" s="25"/>
      <c r="G68" s="25">
        <v>3</v>
      </c>
      <c r="H68" s="25"/>
      <c r="I68" s="89"/>
      <c r="J68" s="102"/>
      <c r="K68" s="127">
        <f t="shared" si="0"/>
        <v>3</v>
      </c>
      <c r="L68" s="118"/>
    </row>
    <row r="69" spans="2:12" ht="15.75" thickBot="1" x14ac:dyDescent="0.3">
      <c r="B69" s="61" t="s">
        <v>78</v>
      </c>
      <c r="C69" s="32">
        <v>592</v>
      </c>
      <c r="D69" s="73" t="s">
        <v>79</v>
      </c>
      <c r="E69" s="88"/>
      <c r="F69" s="25"/>
      <c r="G69" s="25"/>
      <c r="H69" s="25"/>
      <c r="I69" s="89">
        <v>3</v>
      </c>
      <c r="J69" s="102"/>
      <c r="K69" s="121">
        <f t="shared" si="0"/>
        <v>3</v>
      </c>
      <c r="L69" s="118"/>
    </row>
    <row r="70" spans="2:12" ht="15.75" thickBot="1" x14ac:dyDescent="0.3">
      <c r="B70" s="62" t="s">
        <v>82</v>
      </c>
      <c r="C70" s="60">
        <v>394</v>
      </c>
      <c r="D70" s="70" t="s">
        <v>83</v>
      </c>
      <c r="E70" s="83"/>
      <c r="F70" s="52"/>
      <c r="G70" s="52">
        <v>1</v>
      </c>
      <c r="H70" s="52"/>
      <c r="I70" s="54"/>
      <c r="J70" s="100"/>
      <c r="K70" s="127">
        <f t="shared" si="0"/>
        <v>1</v>
      </c>
      <c r="L70" s="119"/>
    </row>
    <row r="71" spans="2:12" ht="15.75" thickBot="1" x14ac:dyDescent="0.3">
      <c r="B71" s="62" t="s">
        <v>84</v>
      </c>
      <c r="C71" s="60">
        <v>330</v>
      </c>
      <c r="D71" s="70" t="s">
        <v>85</v>
      </c>
      <c r="E71" s="83"/>
      <c r="F71" s="52"/>
      <c r="G71" s="52"/>
      <c r="H71" s="52"/>
      <c r="I71" s="54">
        <v>2</v>
      </c>
      <c r="J71" s="100"/>
      <c r="K71" s="127">
        <f t="shared" si="0"/>
        <v>2</v>
      </c>
      <c r="L71" s="119"/>
    </row>
    <row r="72" spans="2:12" ht="15.75" thickBot="1" x14ac:dyDescent="0.3">
      <c r="B72" s="62" t="s">
        <v>86</v>
      </c>
      <c r="C72" s="60">
        <v>71</v>
      </c>
      <c r="D72" s="70" t="s">
        <v>87</v>
      </c>
      <c r="E72" s="83"/>
      <c r="F72" s="52"/>
      <c r="G72" s="52"/>
      <c r="H72" s="52"/>
      <c r="I72" s="54">
        <v>5</v>
      </c>
      <c r="J72" s="100"/>
      <c r="K72" s="127">
        <f t="shared" si="0"/>
        <v>5</v>
      </c>
      <c r="L72" s="119"/>
    </row>
    <row r="73" spans="2:12" ht="15.75" thickBot="1" x14ac:dyDescent="0.3">
      <c r="B73" s="62" t="s">
        <v>90</v>
      </c>
      <c r="C73" s="60">
        <v>14</v>
      </c>
      <c r="D73" s="70" t="s">
        <v>91</v>
      </c>
      <c r="E73" s="83"/>
      <c r="F73" s="52"/>
      <c r="G73" s="52">
        <v>2</v>
      </c>
      <c r="H73" s="52"/>
      <c r="I73" s="54">
        <v>3</v>
      </c>
      <c r="J73" s="100"/>
      <c r="K73" s="127">
        <f t="shared" si="0"/>
        <v>5</v>
      </c>
      <c r="L73" s="119"/>
    </row>
    <row r="74" spans="2:12" ht="15.75" thickBot="1" x14ac:dyDescent="0.3">
      <c r="B74" s="62" t="s">
        <v>92</v>
      </c>
      <c r="C74" s="60">
        <v>34</v>
      </c>
      <c r="D74" s="70" t="s">
        <v>93</v>
      </c>
      <c r="E74" s="83"/>
      <c r="F74" s="52"/>
      <c r="G74" s="52">
        <v>4</v>
      </c>
      <c r="H74" s="52"/>
      <c r="I74" s="54"/>
      <c r="J74" s="100"/>
      <c r="K74" s="127">
        <f t="shared" si="0"/>
        <v>4</v>
      </c>
      <c r="L74" s="119"/>
    </row>
    <row r="75" spans="2:12" ht="15.75" thickBot="1" x14ac:dyDescent="0.3">
      <c r="B75" s="62" t="s">
        <v>96</v>
      </c>
      <c r="C75" s="60">
        <v>51</v>
      </c>
      <c r="D75" s="70" t="s">
        <v>97</v>
      </c>
      <c r="E75" s="83"/>
      <c r="F75" s="52"/>
      <c r="G75" s="52">
        <v>5</v>
      </c>
      <c r="H75" s="52"/>
      <c r="I75" s="54"/>
      <c r="J75" s="100"/>
      <c r="K75" s="127">
        <f t="shared" si="0"/>
        <v>5</v>
      </c>
      <c r="L75" s="119"/>
    </row>
    <row r="76" spans="2:12" ht="15.75" thickBot="1" x14ac:dyDescent="0.3">
      <c r="B76" s="62" t="s">
        <v>98</v>
      </c>
      <c r="C76" s="60">
        <v>269</v>
      </c>
      <c r="D76" s="70" t="s">
        <v>99</v>
      </c>
      <c r="E76" s="83"/>
      <c r="F76" s="52"/>
      <c r="G76" s="52"/>
      <c r="H76" s="52"/>
      <c r="I76" s="54">
        <v>3</v>
      </c>
      <c r="J76" s="100"/>
      <c r="K76" s="127">
        <f t="shared" si="0"/>
        <v>3</v>
      </c>
      <c r="L76" s="119"/>
    </row>
    <row r="77" spans="2:12" ht="15.75" thickBot="1" x14ac:dyDescent="0.3">
      <c r="B77" s="62" t="s">
        <v>102</v>
      </c>
      <c r="C77" s="60">
        <v>46</v>
      </c>
      <c r="D77" s="70" t="s">
        <v>103</v>
      </c>
      <c r="E77" s="83"/>
      <c r="F77" s="52"/>
      <c r="G77" s="52"/>
      <c r="H77" s="52"/>
      <c r="I77" s="54">
        <v>2</v>
      </c>
      <c r="J77" s="105"/>
      <c r="K77" s="127">
        <f t="shared" si="0"/>
        <v>2</v>
      </c>
      <c r="L77" s="119"/>
    </row>
    <row r="78" spans="2:12" ht="15.75" thickBot="1" x14ac:dyDescent="0.3">
      <c r="B78" s="62" t="s">
        <v>104</v>
      </c>
      <c r="C78" s="60">
        <v>56</v>
      </c>
      <c r="D78" s="70" t="s">
        <v>106</v>
      </c>
      <c r="E78" s="83"/>
      <c r="F78" s="52"/>
      <c r="G78" s="52"/>
      <c r="H78" s="52"/>
      <c r="I78" s="54">
        <v>1</v>
      </c>
      <c r="J78" s="105"/>
      <c r="K78" s="127">
        <f t="shared" si="0"/>
        <v>1</v>
      </c>
      <c r="L78" s="119"/>
    </row>
    <row r="79" spans="2:12" ht="15.75" thickBot="1" x14ac:dyDescent="0.3">
      <c r="B79" s="62" t="s">
        <v>105</v>
      </c>
      <c r="C79" s="60">
        <v>492</v>
      </c>
      <c r="D79" s="70" t="s">
        <v>107</v>
      </c>
      <c r="E79" s="83"/>
      <c r="F79" s="52"/>
      <c r="G79" s="52"/>
      <c r="H79" s="52"/>
      <c r="I79" s="54">
        <v>1</v>
      </c>
      <c r="J79" s="105"/>
      <c r="K79" s="127">
        <f t="shared" si="0"/>
        <v>1</v>
      </c>
      <c r="L79" s="119"/>
    </row>
    <row r="80" spans="2:12" ht="15.75" thickBot="1" x14ac:dyDescent="0.3">
      <c r="B80" s="59"/>
      <c r="C80" s="60"/>
      <c r="D80" s="70"/>
      <c r="E80" s="83"/>
      <c r="F80" s="52"/>
      <c r="G80" s="52"/>
      <c r="H80" s="52"/>
      <c r="I80" s="54"/>
      <c r="J80" s="105"/>
      <c r="K80" s="127"/>
      <c r="L80" s="115"/>
    </row>
    <row r="81" spans="2:11" ht="15.75" thickBot="1" x14ac:dyDescent="0.3">
      <c r="E81" s="135"/>
      <c r="F81" s="136"/>
      <c r="G81" s="137"/>
      <c r="H81" s="138"/>
      <c r="I81" s="139"/>
      <c r="K81" s="130"/>
    </row>
    <row r="82" spans="2:11" ht="15.75" thickBot="1" x14ac:dyDescent="0.3">
      <c r="B82" s="140" t="s">
        <v>108</v>
      </c>
      <c r="E82" s="131">
        <f>SUM(E5:E80)</f>
        <v>37</v>
      </c>
      <c r="F82" s="132">
        <f>SUM(F5:F80)</f>
        <v>23</v>
      </c>
      <c r="G82" s="133">
        <f>SUM(G5:G80)</f>
        <v>101</v>
      </c>
      <c r="H82" s="133">
        <f>SUM(H5:H80)</f>
        <v>3</v>
      </c>
      <c r="I82" s="134">
        <f>SUM(I5:I80)</f>
        <v>59</v>
      </c>
      <c r="K82" s="90">
        <f>SUM(K5:K80)</f>
        <v>223</v>
      </c>
    </row>
    <row r="83" spans="2:11" x14ac:dyDescent="0.25">
      <c r="B83" s="33"/>
      <c r="G83" s="34"/>
      <c r="H83" s="34"/>
      <c r="I83" s="34"/>
    </row>
    <row r="84" spans="2:11" x14ac:dyDescent="0.25">
      <c r="B84" s="33"/>
      <c r="G84" s="35"/>
      <c r="H84" s="35"/>
      <c r="I84" s="35"/>
    </row>
    <row r="85" spans="2:11" x14ac:dyDescent="0.25">
      <c r="B85" s="33"/>
      <c r="G85" s="34"/>
      <c r="H85" s="34"/>
      <c r="I85" s="34"/>
    </row>
    <row r="86" spans="2:11" x14ac:dyDescent="0.25">
      <c r="G86" s="36"/>
      <c r="H86" s="36"/>
      <c r="I86" s="3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2020-09-05T08:47:21Z</dcterms:created>
  <dcterms:modified xsi:type="dcterms:W3CDTF">2023-02-16T19:27:51Z</dcterms:modified>
</cp:coreProperties>
</file>